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及体检人员名单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<sst xmlns="http://schemas.openxmlformats.org/spreadsheetml/2006/main" count="36" uniqueCount="27">
  <si>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嵩县2023年留置看护劳务派遣工作人员总成绩及体检人员名单</t>
  </si>
  <si>
    <t>序号</t>
  </si>
  <si>
    <t>准考证号</t>
  </si>
  <si>
    <t>姓名</t>
  </si>
  <si>
    <t>笔试成绩</t>
  </si>
  <si>
    <t>笔试成绩*40%</t>
  </si>
  <si>
    <t>面试成绩</t>
  </si>
  <si>
    <t>面试成绩*30%</t>
  </si>
  <si>
    <t>体能测试成绩</t>
  </si>
  <si>
    <t>体能测试成绩*30%</t>
  </si>
  <si>
    <t>总成绩</t>
  </si>
  <si>
    <t>备注</t>
  </si>
  <si>
    <t>陈林峰</t>
  </si>
  <si>
    <t>进入体检</t>
  </si>
  <si>
    <t>董小哲</t>
  </si>
  <si>
    <t>刘育鑫</t>
  </si>
  <si>
    <t>李哲</t>
  </si>
  <si>
    <t>王善道</t>
  </si>
  <si>
    <t>李九龙</t>
  </si>
  <si>
    <t>魏敬怡</t>
  </si>
  <si>
    <t>李芳芳</t>
  </si>
  <si>
    <t>李懿柯</t>
  </si>
  <si>
    <t>刘亚琳</t>
  </si>
  <si>
    <t>牛笑笑</t>
  </si>
  <si>
    <t>乔艺菲</t>
  </si>
  <si>
    <t>郭梦圆</t>
  </si>
  <si>
    <t>张佳丽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</si>
</sst>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4.625" style="0" customWidth="1"/>
    <col min="2" max="2" width="12.125" style="0" customWidth="1"/>
    <col min="3" max="3" width="7.25390625" style="0" customWidth="1"/>
    <col min="4" max="4" width="9.375" style="0" customWidth="1"/>
    <col min="5" max="5" width="14.875" style="0" customWidth="1"/>
    <col min="6" max="6" width="9.875" style="0" customWidth="1"/>
    <col min="7" max="7" width="14.875" style="0" customWidth="1"/>
    <col min="8" max="8" width="14.625" style="0" customWidth="1"/>
    <col min="9" max="9" width="18.50390625" style="0" customWidth="1"/>
    <col min="10" max="10" width="11.875" style="0" customWidth="1"/>
    <col min="11" max="11" width="10.7539062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spans="1:11" ht="21.75" customHeight="1">
      <c r="A3" s="5">
        <v>1</v>
      </c>
      <c r="B3" s="6">
        <v>20231010315</v>
      </c>
      <c r="C3" s="7" t="s">
        <v>12</v>
      </c>
      <c r="D3" s="8">
        <v>76.75</v>
      </c>
      <c r="E3" s="8">
        <f>D3*0.4</f>
        <v>30.700000000000003</v>
      </c>
      <c r="F3" s="8">
        <v>82.1</v>
      </c>
      <c r="G3" s="8">
        <f>F3*0.3</f>
        <v>24.63</v>
      </c>
      <c r="H3" s="8">
        <v>31.5</v>
      </c>
      <c r="I3" s="8">
        <f>H3*0.3</f>
        <v>9.45</v>
      </c>
      <c r="J3" s="8">
        <f>E3+G3+I3</f>
        <v>64.78</v>
      </c>
      <c r="K3" s="7" t="s">
        <v>13</v>
      </c>
    </row>
    <row r="4" spans="1:11" ht="21.75" customHeight="1">
      <c r="A4" s="2">
        <v>2</v>
      </c>
      <c r="B4" s="6">
        <v>20231010325</v>
      </c>
      <c r="C4" s="7" t="s">
        <v>14</v>
      </c>
      <c r="D4" s="8">
        <v>76</v>
      </c>
      <c r="E4" s="8">
        <f aca="true" t="shared" si="0" ref="E4:E16">D4*0.4</f>
        <v>30.400000000000002</v>
      </c>
      <c r="F4" s="8">
        <v>83.41</v>
      </c>
      <c r="G4" s="8">
        <f aca="true" t="shared" si="1" ref="G4:G16">F4*0.3</f>
        <v>25.023</v>
      </c>
      <c r="H4" s="8">
        <v>35</v>
      </c>
      <c r="I4" s="8">
        <f aca="true" t="shared" si="2" ref="I4:I16">H4*0.3</f>
        <v>10.5</v>
      </c>
      <c r="J4" s="8">
        <f aca="true" t="shared" si="3" ref="J4:J16">E4+G4+I4</f>
        <v>65.923</v>
      </c>
      <c r="K4" s="7" t="s">
        <v>13</v>
      </c>
    </row>
    <row r="5" spans="1:11" ht="21.75" customHeight="1">
      <c r="A5" s="5">
        <v>3</v>
      </c>
      <c r="B5" s="6">
        <v>20231010314</v>
      </c>
      <c r="C5" s="7" t="s">
        <v>15</v>
      </c>
      <c r="D5" s="8">
        <v>71</v>
      </c>
      <c r="E5" s="8">
        <f t="shared" si="0"/>
        <v>28.400000000000002</v>
      </c>
      <c r="F5" s="8">
        <v>87.16</v>
      </c>
      <c r="G5" s="8">
        <f t="shared" si="1"/>
        <v>26.148</v>
      </c>
      <c r="H5" s="8">
        <v>34</v>
      </c>
      <c r="I5" s="8">
        <f t="shared" si="2"/>
        <v>10.2</v>
      </c>
      <c r="J5" s="8">
        <f t="shared" si="3"/>
        <v>64.748</v>
      </c>
      <c r="K5" s="7" t="s">
        <v>13</v>
      </c>
    </row>
    <row r="6" spans="1:11" ht="21.75" customHeight="1">
      <c r="A6" s="2">
        <v>4</v>
      </c>
      <c r="B6" s="6">
        <v>20231010224</v>
      </c>
      <c r="C6" s="7" t="s">
        <v>16</v>
      </c>
      <c r="D6" s="8">
        <v>68.75</v>
      </c>
      <c r="E6" s="8">
        <f t="shared" si="0"/>
        <v>27.5</v>
      </c>
      <c r="F6" s="8">
        <v>82.45</v>
      </c>
      <c r="G6" s="8">
        <f t="shared" si="1"/>
        <v>24.735</v>
      </c>
      <c r="H6" s="8">
        <v>11</v>
      </c>
      <c r="I6" s="8">
        <f t="shared" si="2"/>
        <v>3.3</v>
      </c>
      <c r="J6" s="8">
        <f t="shared" si="3"/>
        <v>55.535</v>
      </c>
      <c r="K6" s="7" t="s">
        <v>13</v>
      </c>
    </row>
    <row r="7" spans="1:11" ht="21.75" customHeight="1">
      <c r="A7" s="5">
        <v>5</v>
      </c>
      <c r="B7" s="6">
        <v>20231010321</v>
      </c>
      <c r="C7" s="7" t="s">
        <v>17</v>
      </c>
      <c r="D7" s="8">
        <v>68</v>
      </c>
      <c r="E7" s="8">
        <f t="shared" si="0"/>
        <v>27.200000000000003</v>
      </c>
      <c r="F7" s="8">
        <v>84.28</v>
      </c>
      <c r="G7" s="8">
        <f t="shared" si="1"/>
        <v>25.284</v>
      </c>
      <c r="H7" s="8">
        <v>28</v>
      </c>
      <c r="I7" s="8">
        <f t="shared" si="2"/>
        <v>8.4</v>
      </c>
      <c r="J7" s="8">
        <f t="shared" si="3"/>
        <v>60.884</v>
      </c>
      <c r="K7" s="7" t="s">
        <v>13</v>
      </c>
    </row>
    <row r="8" spans="1:11" ht="21.75" customHeight="1">
      <c r="A8" s="2">
        <v>6</v>
      </c>
      <c r="B8" s="6">
        <v>20231010105</v>
      </c>
      <c r="C8" s="7" t="s">
        <v>18</v>
      </c>
      <c r="D8" s="8">
        <v>65.5</v>
      </c>
      <c r="E8" s="8">
        <f t="shared" si="0"/>
        <v>26.200000000000003</v>
      </c>
      <c r="F8" s="8">
        <v>80.29</v>
      </c>
      <c r="G8" s="8">
        <f t="shared" si="1"/>
        <v>24.087</v>
      </c>
      <c r="H8" s="8">
        <v>9</v>
      </c>
      <c r="I8" s="8">
        <f t="shared" si="2"/>
        <v>2.6999999999999997</v>
      </c>
      <c r="J8" s="8">
        <f t="shared" si="3"/>
        <v>52.98700000000001</v>
      </c>
      <c r="K8" s="7"/>
    </row>
    <row r="9" spans="1:11" ht="21.75" customHeight="1">
      <c r="A9" s="5">
        <v>7</v>
      </c>
      <c r="B9" s="6">
        <v>20231020114</v>
      </c>
      <c r="C9" s="7" t="s">
        <v>19</v>
      </c>
      <c r="D9" s="8">
        <v>77.5</v>
      </c>
      <c r="E9" s="8">
        <f t="shared" si="0"/>
        <v>31</v>
      </c>
      <c r="F9" s="8">
        <v>84.19</v>
      </c>
      <c r="G9" s="8">
        <f t="shared" si="1"/>
        <v>25.256999999999998</v>
      </c>
      <c r="H9" s="8">
        <v>36</v>
      </c>
      <c r="I9" s="8">
        <f t="shared" si="2"/>
        <v>10.799999999999999</v>
      </c>
      <c r="J9" s="8">
        <f t="shared" si="3"/>
        <v>67.057</v>
      </c>
      <c r="K9" s="7" t="s">
        <v>13</v>
      </c>
    </row>
    <row r="10" spans="1:11" ht="21.75" customHeight="1">
      <c r="A10" s="2">
        <v>8</v>
      </c>
      <c r="B10" s="6">
        <v>20231020408</v>
      </c>
      <c r="C10" s="7" t="s">
        <v>20</v>
      </c>
      <c r="D10" s="8">
        <v>74</v>
      </c>
      <c r="E10" s="8">
        <f t="shared" si="0"/>
        <v>29.6</v>
      </c>
      <c r="F10" s="8">
        <v>85.39</v>
      </c>
      <c r="G10" s="8">
        <f t="shared" si="1"/>
        <v>25.617</v>
      </c>
      <c r="H10" s="8">
        <v>5</v>
      </c>
      <c r="I10" s="8">
        <f t="shared" si="2"/>
        <v>1.5</v>
      </c>
      <c r="J10" s="8">
        <f t="shared" si="3"/>
        <v>56.717</v>
      </c>
      <c r="K10" s="7"/>
    </row>
    <row r="11" spans="1:11" ht="21.75" customHeight="1">
      <c r="A11" s="5">
        <v>9</v>
      </c>
      <c r="B11" s="6">
        <v>20231020211</v>
      </c>
      <c r="C11" s="7" t="s">
        <v>21</v>
      </c>
      <c r="D11" s="8">
        <v>73.25</v>
      </c>
      <c r="E11" s="8">
        <f t="shared" si="0"/>
        <v>29.3</v>
      </c>
      <c r="F11" s="8">
        <v>83.91</v>
      </c>
      <c r="G11" s="8">
        <f t="shared" si="1"/>
        <v>25.173</v>
      </c>
      <c r="H11" s="8">
        <v>0</v>
      </c>
      <c r="I11" s="8">
        <f t="shared" si="2"/>
        <v>0</v>
      </c>
      <c r="J11" s="8">
        <f t="shared" si="3"/>
        <v>54.473</v>
      </c>
      <c r="K11" s="7"/>
    </row>
    <row r="12" spans="1:11" ht="21.75" customHeight="1">
      <c r="A12" s="2">
        <v>10</v>
      </c>
      <c r="B12" s="6">
        <v>20231020329</v>
      </c>
      <c r="C12" s="7" t="s">
        <v>22</v>
      </c>
      <c r="D12" s="8">
        <v>72.25</v>
      </c>
      <c r="E12" s="8">
        <f t="shared" si="0"/>
        <v>28.900000000000002</v>
      </c>
      <c r="F12" s="8">
        <v>85.05</v>
      </c>
      <c r="G12" s="8">
        <f t="shared" si="1"/>
        <v>25.514999999999997</v>
      </c>
      <c r="H12" s="8">
        <v>41</v>
      </c>
      <c r="I12" s="8">
        <f t="shared" si="2"/>
        <v>12.299999999999999</v>
      </c>
      <c r="J12" s="8">
        <f t="shared" si="3"/>
        <v>66.715</v>
      </c>
      <c r="K12" s="7" t="s">
        <v>13</v>
      </c>
    </row>
    <row r="13" spans="1:11" ht="21.75" customHeight="1">
      <c r="A13" s="5">
        <v>11</v>
      </c>
      <c r="B13" s="6">
        <v>20231020402</v>
      </c>
      <c r="C13" s="7" t="s">
        <v>23</v>
      </c>
      <c r="D13" s="8">
        <v>67.5</v>
      </c>
      <c r="E13" s="8">
        <f t="shared" si="0"/>
        <v>27</v>
      </c>
      <c r="F13" s="8">
        <v>84.78</v>
      </c>
      <c r="G13" s="8">
        <f t="shared" si="1"/>
        <v>25.434</v>
      </c>
      <c r="H13" s="8">
        <v>53.5</v>
      </c>
      <c r="I13" s="8">
        <f t="shared" si="2"/>
        <v>16.05</v>
      </c>
      <c r="J13" s="8">
        <f t="shared" si="3"/>
        <v>68.484</v>
      </c>
      <c r="K13" s="7" t="s">
        <v>13</v>
      </c>
    </row>
    <row r="14" spans="1:11" ht="21.75" customHeight="1">
      <c r="A14" s="2">
        <v>12</v>
      </c>
      <c r="B14" s="6">
        <v>20231020103</v>
      </c>
      <c r="C14" s="7" t="s">
        <v>24</v>
      </c>
      <c r="D14" s="8">
        <v>67</v>
      </c>
      <c r="E14" s="8">
        <f t="shared" si="0"/>
        <v>26.8</v>
      </c>
      <c r="F14" s="8">
        <v>86.48</v>
      </c>
      <c r="G14" s="8">
        <f t="shared" si="1"/>
        <v>25.944</v>
      </c>
      <c r="H14" s="8">
        <v>34.5</v>
      </c>
      <c r="I14" s="8">
        <f t="shared" si="2"/>
        <v>10.35</v>
      </c>
      <c r="J14" s="8">
        <f t="shared" si="3"/>
        <v>63.094</v>
      </c>
      <c r="K14" s="7" t="s">
        <v>13</v>
      </c>
    </row>
    <row r="15" spans="1:11" ht="21.75" customHeight="1">
      <c r="A15" s="5">
        <v>13</v>
      </c>
      <c r="B15" s="6">
        <v>20231020213</v>
      </c>
      <c r="C15" s="7" t="s">
        <v>25</v>
      </c>
      <c r="D15" s="8">
        <v>66</v>
      </c>
      <c r="E15" s="8">
        <f t="shared" si="0"/>
        <v>26.400000000000002</v>
      </c>
      <c r="F15" s="8">
        <v>82.66</v>
      </c>
      <c r="G15" s="8">
        <f t="shared" si="1"/>
        <v>24.798</v>
      </c>
      <c r="H15" s="8">
        <v>40.5</v>
      </c>
      <c r="I15" s="8">
        <f t="shared" si="2"/>
        <v>12.15</v>
      </c>
      <c r="J15" s="8">
        <f t="shared" si="3"/>
        <v>63.348</v>
      </c>
      <c r="K15" s="7" t="s">
        <v>13</v>
      </c>
    </row>
    <row r="16" spans="1:11" ht="21.75" customHeight="1">
      <c r="A16" s="2">
        <v>14</v>
      </c>
      <c r="B16" s="6">
        <v>20231020411</v>
      </c>
      <c r="C16" s="7" t="s">
        <v>26</v>
      </c>
      <c r="D16" s="8">
        <v>65.75</v>
      </c>
      <c r="E16" s="8">
        <f t="shared" si="0"/>
        <v>26.3</v>
      </c>
      <c r="F16" s="8">
        <v>83.28</v>
      </c>
      <c r="G16" s="8">
        <f t="shared" si="1"/>
        <v>24.983999999999998</v>
      </c>
      <c r="H16" s="8">
        <v>31</v>
      </c>
      <c r="I16" s="8">
        <f t="shared" si="2"/>
        <v>9.299999999999999</v>
      </c>
      <c r="J16" s="8">
        <f t="shared" si="3"/>
        <v>60.583999999999996</v>
      </c>
      <c r="K16" s="7"/>
    </row>
  </sheetData>
  <sheetProtection/>
  <mergeCells count="1">
    <mergeCell ref="A1:K1"/>
  </mergeCells>
  <printOptions horizontalCentered="1"/>
  <pageMargins left="0.39305555555555555" right="0.39305555555555555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2023-09-04T07:07:03Z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B21878774C284774A8921619627F1F8A_12</vt:lpwstr>
  </property>
</Properties>
</file>